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\\appnas\ufficio\Affari Generali\SITO TPER\bilanci 2018\finali\"/>
    </mc:Choice>
  </mc:AlternateContent>
  <xr:revisionPtr revIDLastSave="0" documentId="8_{3E91890A-6527-46F4-9403-90AC0A6E0320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1" i="1" l="1"/>
  <c r="C21" i="1"/>
  <c r="D21" i="1"/>
  <c r="C3" i="1"/>
  <c r="D3" i="1" s="1"/>
</calcChain>
</file>

<file path=xl/sharedStrings.xml><?xml version="1.0" encoding="utf-8"?>
<sst xmlns="http://schemas.openxmlformats.org/spreadsheetml/2006/main" count="19" uniqueCount="19">
  <si>
    <r>
      <t>6)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Materie prime, sussidiarie, di consumo e di merci</t>
    </r>
  </si>
  <si>
    <r>
      <t>7)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Per servizi</t>
    </r>
  </si>
  <si>
    <r>
      <t>8)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Per godimento di beni di terzi</t>
    </r>
  </si>
  <si>
    <r>
      <t>9)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Per il personale</t>
    </r>
  </si>
  <si>
    <r>
      <t>a)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salari e stipendi</t>
    </r>
  </si>
  <si>
    <r>
      <t>b)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oneri sociali</t>
    </r>
  </si>
  <si>
    <r>
      <t>c)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trattamento di fine rapporto</t>
    </r>
  </si>
  <si>
    <r>
      <t>e)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altri costi</t>
    </r>
  </si>
  <si>
    <r>
      <t>10)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Ammortamenti e svalutazioni</t>
    </r>
  </si>
  <si>
    <r>
      <t>a)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ammortamento delle immobilizzazioni immateriali</t>
    </r>
  </si>
  <si>
    <r>
      <t>b)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ammortamento delle immobilizzazioni materiali</t>
    </r>
  </si>
  <si>
    <t>d) svalutazione dei crediti compresi nell'attivo circolante e delle disponibilità liquide</t>
  </si>
  <si>
    <r>
      <t>11)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Variazione rimanenze materie prime, sussidiarie, di consumo e di merci</t>
    </r>
  </si>
  <si>
    <r>
      <t>12)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Accantonamento per rischi</t>
    </r>
  </si>
  <si>
    <r>
      <t>13)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Altri accantonamenti</t>
    </r>
  </si>
  <si>
    <t>Totale costi di produzione</t>
  </si>
  <si>
    <t>c) altre svalutazioni delle immobilizazzioni</t>
  </si>
  <si>
    <t>14) Oneri diversi della gestione</t>
  </si>
  <si>
    <t>B)        COSTI DI PRODUZIONE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</si>
</sst>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Times New Roman"/>
      <family val="1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Times New Roman"/>
      <family val="1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 indent="5"/>
    </xf>
    <xf numFmtId="3" fontId="8" fillId="0" borderId="1" xfId="0" applyNumberFormat="1" applyFont="1" applyBorder="1" applyAlignment="1">
      <alignment horizontal="left" vertical="center" indent="5"/>
    </xf>
    <xf numFmtId="0" fontId="1" fillId="0" borderId="0" xfId="0" applyFont="1"/>
    <xf numFmtId="0" fontId="4" fillId="0" borderId="2" xfId="0" applyFont="1" applyBorder="1" applyAlignment="1">
      <alignment horizontal="left" vertical="center" indent="5"/>
    </xf>
    <xf numFmtId="0" fontId="4" fillId="0" borderId="3" xfId="0" applyFont="1" applyBorder="1" applyAlignment="1">
      <alignment horizontal="left" vertical="center" indent="5"/>
    </xf>
    <xf numFmtId="0" fontId="4" fillId="0" borderId="3" xfId="0" applyFont="1" applyBorder="1" applyAlignment="1">
      <alignment horizontal="left" vertical="center" indent="11"/>
    </xf>
    <xf numFmtId="0" fontId="4" fillId="0" borderId="3" xfId="0" applyFont="1" applyBorder="1" applyAlignment="1">
      <alignment horizontal="left" vertical="center" indent="6"/>
    </xf>
    <xf numFmtId="0" fontId="4" fillId="0" borderId="4" xfId="0" applyFont="1" applyBorder="1" applyAlignment="1">
      <alignment horizontal="left" vertical="center" indent="5"/>
    </xf>
    <xf numFmtId="3" fontId="4" fillId="0" borderId="5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3" fontId="7" fillId="0" borderId="9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6" fillId="0" borderId="1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tabSelected="1" workbookViewId="0">
      <selection activeCell="B26" sqref="B26"/>
    </sheetView>
  </sheetViews>
  <sheetFormatPr defaultRowHeight="15" x14ac:dyDescent="0.25"/>
  <cols>
    <col min="1" max="1" width="87" customWidth="1"/>
    <col min="2" max="2" width="18.28515625" customWidth="1"/>
    <col min="3" max="3" width="17.42578125" customWidth="1"/>
    <col min="4" max="4" width="18" customWidth="1"/>
  </cols>
  <sheetData>
    <row r="2" spans="1:4" x14ac:dyDescent="0.25">
      <c r="A2" s="1"/>
    </row>
    <row r="3" spans="1:4" ht="15.75" x14ac:dyDescent="0.25">
      <c r="A3" s="18" t="s">
        <v>18</v>
      </c>
      <c r="B3" s="2">
        <v>2014</v>
      </c>
      <c r="C3" s="2">
        <f t="shared" ref="C3:D3" si="0">+B3+1</f>
        <v>2015</v>
      </c>
      <c r="D3" s="2">
        <f t="shared" si="0"/>
        <v>2016</v>
      </c>
    </row>
    <row r="4" spans="1:4" x14ac:dyDescent="0.25">
      <c r="A4" s="5" t="s">
        <v>0</v>
      </c>
      <c r="B4" s="10">
        <v>35468373</v>
      </c>
      <c r="C4" s="14">
        <v>31572696</v>
      </c>
      <c r="D4" s="10">
        <v>27902516</v>
      </c>
    </row>
    <row r="5" spans="1:4" x14ac:dyDescent="0.25">
      <c r="A5" s="6" t="s">
        <v>1</v>
      </c>
      <c r="B5" s="11">
        <v>72330691</v>
      </c>
      <c r="C5" s="15">
        <v>68669026</v>
      </c>
      <c r="D5" s="11">
        <v>65942659</v>
      </c>
    </row>
    <row r="6" spans="1:4" x14ac:dyDescent="0.25">
      <c r="A6" s="6" t="s">
        <v>2</v>
      </c>
      <c r="B6" s="11">
        <v>5757198</v>
      </c>
      <c r="C6" s="15">
        <v>9183069</v>
      </c>
      <c r="D6" s="11">
        <v>10055481</v>
      </c>
    </row>
    <row r="7" spans="1:4" x14ac:dyDescent="0.25">
      <c r="A7" s="6" t="s">
        <v>3</v>
      </c>
      <c r="B7" s="11">
        <v>112400142</v>
      </c>
      <c r="C7" s="15">
        <v>110122949</v>
      </c>
      <c r="D7" s="11">
        <v>114194101</v>
      </c>
    </row>
    <row r="8" spans="1:4" x14ac:dyDescent="0.25">
      <c r="A8" s="7" t="s">
        <v>4</v>
      </c>
      <c r="B8" s="12">
        <v>81571987</v>
      </c>
      <c r="C8" s="16">
        <v>79788332</v>
      </c>
      <c r="D8" s="12">
        <v>83197927</v>
      </c>
    </row>
    <row r="9" spans="1:4" x14ac:dyDescent="0.25">
      <c r="A9" s="7" t="s">
        <v>5</v>
      </c>
      <c r="B9" s="12">
        <v>24508294</v>
      </c>
      <c r="C9" s="16">
        <v>24062700</v>
      </c>
      <c r="D9" s="12">
        <v>24573688</v>
      </c>
    </row>
    <row r="10" spans="1:4" x14ac:dyDescent="0.25">
      <c r="A10" s="7" t="s">
        <v>6</v>
      </c>
      <c r="B10" s="12">
        <v>5436683</v>
      </c>
      <c r="C10" s="16">
        <v>5444277</v>
      </c>
      <c r="D10" s="12">
        <v>5592113</v>
      </c>
    </row>
    <row r="11" spans="1:4" x14ac:dyDescent="0.25">
      <c r="A11" s="7" t="s">
        <v>7</v>
      </c>
      <c r="B11" s="12">
        <v>883178</v>
      </c>
      <c r="C11" s="16">
        <v>827640</v>
      </c>
      <c r="D11" s="12">
        <v>830373</v>
      </c>
    </row>
    <row r="12" spans="1:4" x14ac:dyDescent="0.25">
      <c r="A12" s="8" t="s">
        <v>8</v>
      </c>
      <c r="B12" s="11">
        <v>15271490</v>
      </c>
      <c r="C12" s="15">
        <v>12754880</v>
      </c>
      <c r="D12" s="11">
        <v>13018469</v>
      </c>
    </row>
    <row r="13" spans="1:4" x14ac:dyDescent="0.25">
      <c r="A13" s="7" t="s">
        <v>9</v>
      </c>
      <c r="B13" s="12">
        <v>1061794</v>
      </c>
      <c r="C13" s="16">
        <v>734450</v>
      </c>
      <c r="D13" s="12">
        <v>703508</v>
      </c>
    </row>
    <row r="14" spans="1:4" x14ac:dyDescent="0.25">
      <c r="A14" s="7" t="s">
        <v>10</v>
      </c>
      <c r="B14" s="12">
        <v>11630883</v>
      </c>
      <c r="C14" s="16">
        <v>10531029</v>
      </c>
      <c r="D14" s="12">
        <v>11757932</v>
      </c>
    </row>
    <row r="15" spans="1:4" x14ac:dyDescent="0.25">
      <c r="A15" s="7" t="s">
        <v>16</v>
      </c>
      <c r="B15" s="12">
        <v>0</v>
      </c>
      <c r="C15" s="16"/>
      <c r="D15" s="12">
        <v>0</v>
      </c>
    </row>
    <row r="16" spans="1:4" x14ac:dyDescent="0.25">
      <c r="A16" s="7" t="s">
        <v>11</v>
      </c>
      <c r="B16" s="12">
        <v>2578814</v>
      </c>
      <c r="C16" s="16">
        <v>1489401</v>
      </c>
      <c r="D16" s="12">
        <v>557029</v>
      </c>
    </row>
    <row r="17" spans="1:4" x14ac:dyDescent="0.25">
      <c r="A17" s="6" t="s">
        <v>12</v>
      </c>
      <c r="B17" s="11">
        <v>-811699</v>
      </c>
      <c r="C17" s="15">
        <v>-381779</v>
      </c>
      <c r="D17" s="11">
        <v>230169</v>
      </c>
    </row>
    <row r="18" spans="1:4" x14ac:dyDescent="0.25">
      <c r="A18" s="6" t="s">
        <v>13</v>
      </c>
      <c r="B18" s="12">
        <v>5523862</v>
      </c>
      <c r="C18" s="16">
        <v>8289497</v>
      </c>
      <c r="D18" s="12">
        <v>7830252</v>
      </c>
    </row>
    <row r="19" spans="1:4" x14ac:dyDescent="0.25">
      <c r="A19" s="6" t="s">
        <v>14</v>
      </c>
      <c r="B19" s="11">
        <v>1450000</v>
      </c>
      <c r="C19" s="15">
        <v>3833600</v>
      </c>
      <c r="D19" s="11">
        <v>0</v>
      </c>
    </row>
    <row r="20" spans="1:4" x14ac:dyDescent="0.25">
      <c r="A20" s="9" t="s">
        <v>17</v>
      </c>
      <c r="B20" s="13">
        <v>1659687</v>
      </c>
      <c r="C20" s="17">
        <v>1575162</v>
      </c>
      <c r="D20" s="13">
        <v>2364863</v>
      </c>
    </row>
    <row r="21" spans="1:4" s="4" customFormat="1" x14ac:dyDescent="0.25">
      <c r="A21" s="19" t="s">
        <v>15</v>
      </c>
      <c r="B21" s="3">
        <f>+B4+B5+B6+B7+B12+B17+B18+B19+B20</f>
        <v>249049744</v>
      </c>
      <c r="C21" s="3">
        <f>+C4+C5+C6+C7+C12+C17+C18+C19+C20</f>
        <v>245619100</v>
      </c>
      <c r="D21" s="3">
        <f>+D4+D5+D6+D7+D12+D17+D18+D19+D20</f>
        <v>241538510</v>
      </c>
    </row>
  </sheetData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Botteghi</dc:creator>
  <cp:lastModifiedBy>-</cp:lastModifiedBy>
  <cp:lastPrinted>2018-08-07T13:25:41Z</cp:lastPrinted>
  <dcterms:created xsi:type="dcterms:W3CDTF">2018-03-30T08:30:09Z</dcterms:created>
  <dcterms:modified xsi:type="dcterms:W3CDTF">2019-08-05T15:25:48Z</dcterms:modified>
</cp:coreProperties>
</file>